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1\63521061 Oprava odvodnění, dopravny, dopravních ploch a komunikací v obvodu ST OŘ Ostrava - PD - TV\01_ZD\"/>
    </mc:Choice>
  </mc:AlternateContent>
  <bookViews>
    <workbookView xWindow="0" yWindow="0" windowWidth="28800" windowHeight="12345" tabRatio="601"/>
  </bookViews>
  <sheets>
    <sheet name="Rozpočet" sheetId="6" r:id="rId1"/>
  </sheets>
  <calcPr calcId="162913"/>
</workbook>
</file>

<file path=xl/calcChain.xml><?xml version="1.0" encoding="utf-8"?>
<calcChain xmlns="http://schemas.openxmlformats.org/spreadsheetml/2006/main">
  <c r="E17" i="6" l="1"/>
  <c r="F15" i="6"/>
  <c r="G15" i="6" s="1"/>
  <c r="F16" i="6"/>
  <c r="G16" i="6" s="1"/>
  <c r="F18" i="6"/>
  <c r="G18" i="6" s="1"/>
  <c r="F19" i="6"/>
  <c r="G19" i="6"/>
  <c r="F20" i="6"/>
  <c r="G20" i="6"/>
  <c r="F21" i="6"/>
  <c r="G21" i="6" s="1"/>
  <c r="E22" i="6"/>
  <c r="F23" i="6"/>
  <c r="G23" i="6" s="1"/>
  <c r="F24" i="6"/>
  <c r="G24" i="6" s="1"/>
  <c r="E25" i="6"/>
  <c r="F25" i="6" s="1"/>
  <c r="F26" i="6"/>
  <c r="G26" i="6" s="1"/>
  <c r="F27" i="6"/>
  <c r="G27" i="6" s="1"/>
  <c r="F28" i="6"/>
  <c r="G28" i="6" s="1"/>
  <c r="F29" i="6"/>
  <c r="G29" i="6" s="1"/>
  <c r="F30" i="6"/>
  <c r="G30" i="6" s="1"/>
  <c r="F31" i="6"/>
  <c r="G31" i="6" s="1"/>
  <c r="F32" i="6"/>
  <c r="G32" i="6" s="1"/>
  <c r="E33" i="6" l="1"/>
  <c r="F22" i="6"/>
  <c r="G22" i="6" s="1"/>
  <c r="F17" i="6"/>
  <c r="G17" i="6" s="1"/>
  <c r="G25" i="6"/>
  <c r="H15" i="6"/>
  <c r="H30" i="6"/>
  <c r="F33" i="6" l="1"/>
  <c r="G33" i="6" s="1"/>
</calcChain>
</file>

<file path=xl/sharedStrings.xml><?xml version="1.0" encoding="utf-8"?>
<sst xmlns="http://schemas.openxmlformats.org/spreadsheetml/2006/main" count="51" uniqueCount="49">
  <si>
    <t xml:space="preserve">Veřejná zakázka </t>
  </si>
  <si>
    <t>1.</t>
  </si>
  <si>
    <t>2.</t>
  </si>
  <si>
    <t>SO 01 Železniční svršek</t>
  </si>
  <si>
    <t>Kč bez DPH</t>
  </si>
  <si>
    <t>DPH</t>
  </si>
  <si>
    <t>Kč včetně DPH</t>
  </si>
  <si>
    <t>3.</t>
  </si>
  <si>
    <t>4.</t>
  </si>
  <si>
    <t>5.</t>
  </si>
  <si>
    <t>SO 02 Nástupiště</t>
  </si>
  <si>
    <t>SO 03 Rampa</t>
  </si>
  <si>
    <t>Oprava odvodnění, dopravny, dopravních ploch a komunikací v obvodu ST OŘ Ostrava
v km 0,487 – 10,014</t>
  </si>
  <si>
    <t>Oprava náhorního příkopu v zastávce Jeseník nad Odrou</t>
  </si>
  <si>
    <t>Oprava nástupiště v žst. Ostrava Třebovice</t>
  </si>
  <si>
    <t>Oprava dopravny Fulnek</t>
  </si>
  <si>
    <t>Oprava nástupiště v zastávce Lomnice u Rýmařova</t>
  </si>
  <si>
    <t>Oprava nástupiště v zastávce Skotnice</t>
  </si>
  <si>
    <t>Oprava rampy v dopravně Kravaře ve Slezsku</t>
  </si>
  <si>
    <t>Oprava rampy v žst. Sedlnice</t>
  </si>
  <si>
    <t>Oprava povrchu nákladiště a rampy v žst. Bruntál</t>
  </si>
  <si>
    <t>Oprava povrchu rampy v žst. Bohumín</t>
  </si>
  <si>
    <t>SO 01 Nástupiště</t>
  </si>
  <si>
    <t>SO 02 Osvětlení</t>
  </si>
  <si>
    <t>SO 03 Přístřešek</t>
  </si>
  <si>
    <t>6.</t>
  </si>
  <si>
    <t>7.</t>
  </si>
  <si>
    <t>8.</t>
  </si>
  <si>
    <t>9.</t>
  </si>
  <si>
    <t>SO 04 Osvětlení</t>
  </si>
  <si>
    <t>stupeň PD:   dle přílohy č. 1b Výzvy k podání nabídky</t>
  </si>
  <si>
    <t xml:space="preserve">Rozpis ceny díla po samostatných projektových dokumentací 
z požadovaného souboru </t>
  </si>
  <si>
    <t>Název samostatné PD</t>
  </si>
  <si>
    <t>ozančení PD</t>
  </si>
  <si>
    <t>PD1</t>
  </si>
  <si>
    <t>PD2</t>
  </si>
  <si>
    <t>PD3</t>
  </si>
  <si>
    <t>PD4</t>
  </si>
  <si>
    <t>PD5</t>
  </si>
  <si>
    <t>PD6</t>
  </si>
  <si>
    <t>PD7</t>
  </si>
  <si>
    <t>PD8</t>
  </si>
  <si>
    <t>PD9</t>
  </si>
  <si>
    <t>Cena za dílo celkem (kritérium pro hodnocení nabídek)</t>
  </si>
  <si>
    <t>poř.č.</t>
  </si>
  <si>
    <t xml:space="preserve">Pokyny: </t>
  </si>
  <si>
    <t>3. v ceně  za každou PD je nutno zohlednit i geodetické doměření</t>
  </si>
  <si>
    <t>1. účastník doplní pouze buňky E15 - E32 s výjimkou součtových buněk E17, E22 a E25</t>
  </si>
  <si>
    <t>2. správní poplatky za vyřízení stavebního povolení hradí Objednatel (čl. 4.3. SOD) - nazapočítávat do cenové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</si>
</sst>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* #,##0\ &quot;Kč&quot;_-;\-* #,##0\ &quot;Kč&quot;_-;_-* &quot;-&quot;\ &quot;Kč&quot;_-;_-@_-"/>
    <numFmt numFmtId="164" formatCode="#,##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3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3"/>
      <color theme="1"/>
      <name val="Calibri"/>
      <family val="2"/>
      <charset val="238"/>
      <scheme val="minor"/>
    </font>
    <font>
      <sz val="9"/>
      <name val="Verdana"/>
      <family val="2"/>
      <charset val="238"/>
    </font>
    <font>
      <sz val="11"/>
      <color rgb="FF00B05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5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7" fillId="0" borderId="0" xfId="0" applyFont="1"/>
    <xf numFmtId="0" fontId="4" fillId="0" borderId="0" xfId="0" applyFont="1" applyFill="1" applyBorder="1" applyAlignment="1">
      <alignment vertical="center" wrapText="1"/>
    </xf>
    <xf numFmtId="164" fontId="8" fillId="2" borderId="6" xfId="0" applyNumberFormat="1" applyFont="1" applyFill="1" applyBorder="1" applyAlignment="1">
      <alignment horizontal="center" vertical="center" wrapText="1"/>
    </xf>
    <xf numFmtId="42" fontId="8" fillId="2" borderId="5" xfId="0" applyNumberFormat="1" applyFont="1" applyFill="1" applyBorder="1" applyAlignment="1">
      <alignment horizontal="center" vertical="center" wrapText="1"/>
    </xf>
    <xf numFmtId="42" fontId="7" fillId="0" borderId="0" xfId="0" applyNumberFormat="1" applyFont="1" applyBorder="1" applyAlignment="1">
      <alignment horizontal="center" vertical="center" wrapText="1"/>
    </xf>
    <xf numFmtId="42" fontId="8" fillId="2" borderId="0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vertical="center" wrapText="1"/>
    </xf>
    <xf numFmtId="3" fontId="8" fillId="2" borderId="10" xfId="0" applyNumberFormat="1" applyFont="1" applyFill="1" applyBorder="1" applyAlignment="1">
      <alignment horizontal="center" vertical="center" wrapText="1"/>
    </xf>
    <xf numFmtId="3" fontId="8" fillId="2" borderId="11" xfId="0" applyNumberFormat="1" applyFont="1" applyFill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0" xfId="0" applyFont="1"/>
    <xf numFmtId="3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0" fillId="0" borderId="0" xfId="0" applyFill="1"/>
    <xf numFmtId="3" fontId="11" fillId="0" borderId="0" xfId="0" applyNumberFormat="1" applyFont="1" applyFill="1"/>
    <xf numFmtId="3" fontId="0" fillId="0" borderId="0" xfId="0" applyNumberFormat="1" applyFill="1"/>
    <xf numFmtId="0" fontId="8" fillId="2" borderId="9" xfId="0" applyFont="1" applyFill="1" applyBorder="1" applyAlignment="1">
      <alignment horizontal="left" vertical="center" wrapText="1"/>
    </xf>
    <xf numFmtId="0" fontId="8" fillId="4" borderId="12" xfId="0" applyFont="1" applyFill="1" applyBorder="1" applyAlignment="1">
      <alignment vertical="center" wrapText="1"/>
    </xf>
    <xf numFmtId="3" fontId="8" fillId="4" borderId="13" xfId="0" applyNumberFormat="1" applyFont="1" applyFill="1" applyBorder="1" applyAlignment="1">
      <alignment horizontal="center" vertical="center" wrapText="1"/>
    </xf>
    <xf numFmtId="3" fontId="8" fillId="4" borderId="14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8" fillId="4" borderId="3" xfId="0" applyNumberFormat="1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vertical="center" wrapText="1"/>
    </xf>
    <xf numFmtId="3" fontId="8" fillId="4" borderId="18" xfId="0" applyNumberFormat="1" applyFont="1" applyFill="1" applyBorder="1" applyAlignment="1">
      <alignment horizontal="center" vertical="center" wrapText="1"/>
    </xf>
    <xf numFmtId="3" fontId="8" fillId="4" borderId="19" xfId="0" applyNumberFormat="1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8" fillId="0" borderId="0" xfId="0" applyFont="1"/>
    <xf numFmtId="3" fontId="8" fillId="3" borderId="4" xfId="0" applyNumberFormat="1" applyFont="1" applyFill="1" applyBorder="1" applyAlignment="1">
      <alignment horizontal="center" vertical="center" wrapText="1"/>
    </xf>
    <xf numFmtId="3" fontId="8" fillId="3" borderId="22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/>
    </xf>
    <xf numFmtId="0" fontId="8" fillId="4" borderId="18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16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8" fillId="4" borderId="13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8" fillId="3" borderId="20" xfId="0" applyFont="1" applyFill="1" applyBorder="1" applyAlignment="1">
      <alignment horizontal="left" vertical="center" wrapText="1"/>
    </xf>
    <xf numFmtId="0" fontId="8" fillId="3" borderId="21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1725318</xdr:colOff>
      <xdr:row>3</xdr:row>
      <xdr:rowOff>144835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9EA0378-3974-4254-B21E-C4AE32EC0D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247650"/>
          <a:ext cx="1725318" cy="6401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5"/>
  <sheetViews>
    <sheetView tabSelected="1" topLeftCell="A13" zoomScaleNormal="100" workbookViewId="0">
      <selection activeCell="B39" sqref="B39"/>
    </sheetView>
  </sheetViews>
  <sheetFormatPr defaultRowHeight="15" x14ac:dyDescent="0.25"/>
  <cols>
    <col min="1" max="1" width="8.7109375" customWidth="1"/>
    <col min="2" max="2" width="41.5703125" customWidth="1"/>
    <col min="3" max="3" width="14.140625" customWidth="1"/>
    <col min="4" max="4" width="14.140625" style="18" customWidth="1"/>
    <col min="5" max="7" width="15.7109375" customWidth="1"/>
    <col min="8" max="8" width="0" hidden="1" customWidth="1"/>
    <col min="9" max="9" width="12.42578125" customWidth="1"/>
    <col min="10" max="10" width="22.5703125" style="18" customWidth="1"/>
    <col min="13" max="13" width="9.140625" customWidth="1"/>
    <col min="15" max="15" width="9.85546875" bestFit="1" customWidth="1"/>
  </cols>
  <sheetData>
    <row r="1" spans="1:19" ht="20.100000000000001" customHeight="1" x14ac:dyDescent="0.25">
      <c r="G1" s="2"/>
    </row>
    <row r="2" spans="1:19" ht="20.100000000000001" customHeight="1" x14ac:dyDescent="0.25">
      <c r="G2" s="2"/>
    </row>
    <row r="3" spans="1:19" ht="20.100000000000001" customHeight="1" x14ac:dyDescent="0.25">
      <c r="G3" s="2"/>
    </row>
    <row r="4" spans="1:19" ht="20.100000000000001" customHeight="1" x14ac:dyDescent="0.25">
      <c r="A4" s="3"/>
      <c r="B4" s="3"/>
      <c r="C4" s="3"/>
      <c r="D4" s="19"/>
      <c r="E4" s="3"/>
      <c r="F4" s="3"/>
      <c r="G4" s="4"/>
      <c r="H4" s="3"/>
      <c r="I4" s="3"/>
      <c r="J4" s="19"/>
    </row>
    <row r="5" spans="1:19" ht="20.100000000000001" customHeight="1" x14ac:dyDescent="0.25">
      <c r="A5" s="3"/>
      <c r="B5" s="3"/>
      <c r="C5" s="3"/>
      <c r="D5" s="19"/>
      <c r="E5" s="3"/>
      <c r="F5" s="3"/>
      <c r="G5" s="4"/>
      <c r="H5" s="3"/>
      <c r="I5" s="3"/>
      <c r="J5" s="19"/>
    </row>
    <row r="6" spans="1:19" ht="20.100000000000001" customHeight="1" x14ac:dyDescent="0.25">
      <c r="A6" s="3"/>
      <c r="B6" s="7" t="s">
        <v>0</v>
      </c>
      <c r="C6" s="3"/>
      <c r="D6" s="19"/>
      <c r="E6" s="3"/>
      <c r="F6" s="3"/>
      <c r="G6" s="4"/>
      <c r="H6" s="3"/>
      <c r="I6" s="3"/>
      <c r="J6" s="19"/>
    </row>
    <row r="7" spans="1:19" ht="31.5" customHeight="1" x14ac:dyDescent="0.25">
      <c r="A7" s="3"/>
      <c r="B7" s="46" t="s">
        <v>12</v>
      </c>
      <c r="C7" s="47"/>
      <c r="D7" s="47"/>
      <c r="E7" s="47"/>
      <c r="F7" s="47"/>
      <c r="G7" s="47"/>
      <c r="H7" s="3"/>
      <c r="I7" s="3"/>
      <c r="J7" s="19"/>
    </row>
    <row r="8" spans="1:19" ht="20.100000000000001" customHeight="1" x14ac:dyDescent="0.25">
      <c r="A8" s="3"/>
      <c r="B8" s="5"/>
      <c r="C8" s="3"/>
      <c r="D8" s="19"/>
      <c r="E8" s="3"/>
      <c r="F8" s="3"/>
      <c r="G8" s="4"/>
      <c r="H8" s="3"/>
      <c r="I8" s="3"/>
      <c r="J8" s="19"/>
    </row>
    <row r="9" spans="1:19" ht="20.100000000000001" customHeight="1" x14ac:dyDescent="0.25">
      <c r="A9" s="3"/>
      <c r="B9" s="3" t="s">
        <v>30</v>
      </c>
      <c r="C9" s="3"/>
      <c r="D9" s="19"/>
      <c r="E9" s="3"/>
      <c r="F9" s="3"/>
      <c r="G9" s="4"/>
      <c r="H9" s="3"/>
      <c r="I9" s="3"/>
      <c r="J9" s="19"/>
    </row>
    <row r="10" spans="1:19" ht="20.100000000000001" customHeight="1" x14ac:dyDescent="0.25">
      <c r="A10" s="3"/>
      <c r="C10" s="3"/>
      <c r="D10" s="19"/>
      <c r="E10" s="3"/>
      <c r="F10" s="3"/>
      <c r="G10" s="4"/>
      <c r="H10" s="3"/>
      <c r="I10" s="3"/>
      <c r="J10" s="19"/>
    </row>
    <row r="11" spans="1:19" ht="51.75" customHeight="1" x14ac:dyDescent="0.25">
      <c r="A11" s="3"/>
      <c r="B11" s="53" t="s">
        <v>31</v>
      </c>
      <c r="C11" s="53"/>
      <c r="D11" s="53"/>
      <c r="E11" s="53"/>
      <c r="F11" s="53"/>
      <c r="G11" s="53"/>
      <c r="H11" s="3"/>
      <c r="I11" s="3"/>
      <c r="J11" s="19"/>
    </row>
    <row r="12" spans="1:19" x14ac:dyDescent="0.25">
      <c r="A12" s="6"/>
      <c r="B12" s="3"/>
      <c r="C12" s="3"/>
      <c r="D12" s="19"/>
      <c r="E12" s="3"/>
      <c r="F12" s="3"/>
      <c r="G12" s="3"/>
      <c r="H12" s="3"/>
      <c r="I12" s="3"/>
      <c r="J12" s="19"/>
    </row>
    <row r="13" spans="1:19" ht="15.75" thickBot="1" x14ac:dyDescent="0.3">
      <c r="A13" s="1"/>
      <c r="O13" s="22"/>
      <c r="P13" s="22"/>
      <c r="Q13" s="22"/>
      <c r="R13" s="22"/>
      <c r="S13" s="22"/>
    </row>
    <row r="14" spans="1:19" ht="15.75" thickBot="1" x14ac:dyDescent="0.3">
      <c r="A14" s="14" t="s">
        <v>44</v>
      </c>
      <c r="B14" s="50" t="s">
        <v>32</v>
      </c>
      <c r="C14" s="51"/>
      <c r="D14" s="25" t="s">
        <v>33</v>
      </c>
      <c r="E14" s="15" t="s">
        <v>4</v>
      </c>
      <c r="F14" s="15" t="s">
        <v>5</v>
      </c>
      <c r="G14" s="16" t="s">
        <v>6</v>
      </c>
      <c r="O14" s="22"/>
      <c r="P14" s="22"/>
      <c r="Q14" s="22"/>
      <c r="R14" s="22"/>
      <c r="S14" s="22"/>
    </row>
    <row r="15" spans="1:19" ht="15" customHeight="1" x14ac:dyDescent="0.25">
      <c r="A15" s="26" t="s">
        <v>1</v>
      </c>
      <c r="B15" s="52" t="s">
        <v>13</v>
      </c>
      <c r="C15" s="52"/>
      <c r="D15" s="35" t="s">
        <v>34</v>
      </c>
      <c r="E15" s="27">
        <v>0</v>
      </c>
      <c r="F15" s="27">
        <f>E15*0.21</f>
        <v>0</v>
      </c>
      <c r="G15" s="28">
        <f>E15+F15</f>
        <v>0</v>
      </c>
      <c r="H15" s="10" t="e">
        <f>SUM(#REF!)</f>
        <v>#REF!</v>
      </c>
      <c r="O15" s="23"/>
      <c r="P15" s="22"/>
      <c r="Q15" s="22"/>
      <c r="R15" s="22"/>
      <c r="S15" s="22"/>
    </row>
    <row r="16" spans="1:19" ht="15" customHeight="1" x14ac:dyDescent="0.25">
      <c r="A16" s="29" t="s">
        <v>2</v>
      </c>
      <c r="B16" s="45" t="s">
        <v>14</v>
      </c>
      <c r="C16" s="45"/>
      <c r="D16" s="36" t="s">
        <v>35</v>
      </c>
      <c r="E16" s="30">
        <v>0</v>
      </c>
      <c r="F16" s="30">
        <f t="shared" ref="F16:F33" si="0">E16*0.21</f>
        <v>0</v>
      </c>
      <c r="G16" s="31">
        <f t="shared" ref="G16:G25" si="1">E16+F16</f>
        <v>0</v>
      </c>
      <c r="O16" s="23"/>
      <c r="P16" s="22"/>
      <c r="Q16" s="22"/>
      <c r="R16" s="22"/>
      <c r="S16" s="22"/>
    </row>
    <row r="17" spans="1:19" x14ac:dyDescent="0.25">
      <c r="A17" s="29" t="s">
        <v>7</v>
      </c>
      <c r="B17" s="45" t="s">
        <v>15</v>
      </c>
      <c r="C17" s="45"/>
      <c r="D17" s="36" t="s">
        <v>36</v>
      </c>
      <c r="E17" s="30">
        <f>E18+E19+E20+E21</f>
        <v>0</v>
      </c>
      <c r="F17" s="30">
        <f t="shared" si="0"/>
        <v>0</v>
      </c>
      <c r="G17" s="31">
        <f t="shared" si="1"/>
        <v>0</v>
      </c>
      <c r="O17" s="22"/>
      <c r="P17" s="22"/>
      <c r="Q17" s="22"/>
      <c r="R17" s="22"/>
      <c r="S17" s="22"/>
    </row>
    <row r="18" spans="1:19" s="18" customFormat="1" x14ac:dyDescent="0.25">
      <c r="A18" s="21"/>
      <c r="B18" s="43" t="s">
        <v>3</v>
      </c>
      <c r="C18" s="43"/>
      <c r="D18" s="37"/>
      <c r="E18" s="20">
        <v>0</v>
      </c>
      <c r="F18" s="20">
        <f t="shared" ref="F18:F20" si="2">E18*0.21</f>
        <v>0</v>
      </c>
      <c r="G18" s="17">
        <f t="shared" ref="G18:G20" si="3">E18+F18</f>
        <v>0</v>
      </c>
      <c r="O18" s="24"/>
      <c r="P18" s="22"/>
      <c r="Q18" s="22"/>
      <c r="R18" s="22"/>
      <c r="S18" s="22"/>
    </row>
    <row r="19" spans="1:19" s="18" customFormat="1" x14ac:dyDescent="0.25">
      <c r="A19" s="21"/>
      <c r="B19" s="43" t="s">
        <v>10</v>
      </c>
      <c r="C19" s="43"/>
      <c r="D19" s="37"/>
      <c r="E19" s="20">
        <v>0</v>
      </c>
      <c r="F19" s="20">
        <f t="shared" si="2"/>
        <v>0</v>
      </c>
      <c r="G19" s="17">
        <f t="shared" si="3"/>
        <v>0</v>
      </c>
      <c r="O19" s="23"/>
      <c r="P19" s="22"/>
      <c r="Q19" s="22"/>
      <c r="R19" s="22"/>
      <c r="S19" s="22"/>
    </row>
    <row r="20" spans="1:19" s="18" customFormat="1" x14ac:dyDescent="0.25">
      <c r="A20" s="21"/>
      <c r="B20" s="43" t="s">
        <v>11</v>
      </c>
      <c r="C20" s="43"/>
      <c r="D20" s="37"/>
      <c r="E20" s="20">
        <v>0</v>
      </c>
      <c r="F20" s="20">
        <f t="shared" si="2"/>
        <v>0</v>
      </c>
      <c r="G20" s="17">
        <f t="shared" si="3"/>
        <v>0</v>
      </c>
      <c r="O20" s="23"/>
      <c r="P20" s="22"/>
      <c r="Q20" s="22"/>
      <c r="R20" s="22"/>
      <c r="S20" s="22"/>
    </row>
    <row r="21" spans="1:19" s="18" customFormat="1" x14ac:dyDescent="0.25">
      <c r="A21" s="21"/>
      <c r="B21" s="48" t="s">
        <v>29</v>
      </c>
      <c r="C21" s="49"/>
      <c r="D21" s="38"/>
      <c r="E21" s="20">
        <v>0</v>
      </c>
      <c r="F21" s="20">
        <f t="shared" ref="F21" si="4">E21*0.21</f>
        <v>0</v>
      </c>
      <c r="G21" s="17">
        <f t="shared" ref="G21" si="5">E21+F21</f>
        <v>0</v>
      </c>
      <c r="O21" s="23"/>
      <c r="P21" s="22"/>
      <c r="Q21" s="22"/>
      <c r="R21" s="22"/>
      <c r="S21" s="22"/>
    </row>
    <row r="22" spans="1:19" ht="15" customHeight="1" x14ac:dyDescent="0.25">
      <c r="A22" s="29" t="s">
        <v>8</v>
      </c>
      <c r="B22" s="45" t="s">
        <v>16</v>
      </c>
      <c r="C22" s="45"/>
      <c r="D22" s="36" t="s">
        <v>37</v>
      </c>
      <c r="E22" s="30">
        <f>E23+E24</f>
        <v>0</v>
      </c>
      <c r="F22" s="30">
        <f t="shared" si="0"/>
        <v>0</v>
      </c>
      <c r="G22" s="31">
        <f t="shared" si="1"/>
        <v>0</v>
      </c>
      <c r="O22" s="24"/>
      <c r="P22" s="22"/>
      <c r="Q22" s="22"/>
      <c r="R22" s="22"/>
      <c r="S22" s="22"/>
    </row>
    <row r="23" spans="1:19" s="18" customFormat="1" ht="15" customHeight="1" x14ac:dyDescent="0.25">
      <c r="A23" s="21"/>
      <c r="B23" s="43" t="s">
        <v>22</v>
      </c>
      <c r="C23" s="43"/>
      <c r="D23" s="37"/>
      <c r="E23" s="20">
        <v>0</v>
      </c>
      <c r="F23" s="20">
        <f t="shared" ref="F23:F24" si="6">E23*0.21</f>
        <v>0</v>
      </c>
      <c r="G23" s="17">
        <f t="shared" ref="G23:G24" si="7">E23+F23</f>
        <v>0</v>
      </c>
      <c r="O23" s="23"/>
      <c r="P23" s="22"/>
      <c r="Q23" s="22"/>
      <c r="R23" s="22"/>
      <c r="S23" s="22"/>
    </row>
    <row r="24" spans="1:19" s="18" customFormat="1" ht="15" customHeight="1" x14ac:dyDescent="0.25">
      <c r="A24" s="21"/>
      <c r="B24" s="43" t="s">
        <v>23</v>
      </c>
      <c r="C24" s="43"/>
      <c r="D24" s="37"/>
      <c r="E24" s="20">
        <v>0</v>
      </c>
      <c r="F24" s="20">
        <f t="shared" si="6"/>
        <v>0</v>
      </c>
      <c r="G24" s="17">
        <f t="shared" si="7"/>
        <v>0</v>
      </c>
      <c r="O24" s="23"/>
      <c r="P24" s="22"/>
      <c r="Q24" s="22"/>
      <c r="R24" s="23"/>
      <c r="S24" s="22"/>
    </row>
    <row r="25" spans="1:19" x14ac:dyDescent="0.25">
      <c r="A25" s="29" t="s">
        <v>9</v>
      </c>
      <c r="B25" s="45" t="s">
        <v>17</v>
      </c>
      <c r="C25" s="45"/>
      <c r="D25" s="36" t="s">
        <v>38</v>
      </c>
      <c r="E25" s="30">
        <f>E26+E27+E28</f>
        <v>0</v>
      </c>
      <c r="F25" s="30">
        <f t="shared" si="0"/>
        <v>0</v>
      </c>
      <c r="G25" s="31">
        <f t="shared" si="1"/>
        <v>0</v>
      </c>
      <c r="O25" s="24"/>
      <c r="P25" s="22"/>
      <c r="Q25" s="22"/>
      <c r="R25" s="24"/>
      <c r="S25" s="22"/>
    </row>
    <row r="26" spans="1:19" ht="15" customHeight="1" x14ac:dyDescent="0.25">
      <c r="A26" s="21"/>
      <c r="B26" s="43" t="s">
        <v>22</v>
      </c>
      <c r="C26" s="43"/>
      <c r="D26" s="37"/>
      <c r="E26" s="20">
        <v>0</v>
      </c>
      <c r="F26" s="20">
        <f t="shared" ref="F26:F28" si="8">E26*0.21</f>
        <v>0</v>
      </c>
      <c r="G26" s="17">
        <f t="shared" ref="G26:G28" si="9">E26+F26</f>
        <v>0</v>
      </c>
      <c r="O26" s="23"/>
      <c r="P26" s="22"/>
      <c r="Q26" s="22"/>
      <c r="R26" s="23"/>
      <c r="S26" s="22"/>
    </row>
    <row r="27" spans="1:19" ht="15" customHeight="1" x14ac:dyDescent="0.25">
      <c r="A27" s="21"/>
      <c r="B27" s="43" t="s">
        <v>23</v>
      </c>
      <c r="C27" s="43"/>
      <c r="D27" s="37"/>
      <c r="E27" s="20">
        <v>0</v>
      </c>
      <c r="F27" s="20">
        <f t="shared" si="8"/>
        <v>0</v>
      </c>
      <c r="G27" s="17">
        <f t="shared" si="9"/>
        <v>0</v>
      </c>
      <c r="O27" s="23"/>
      <c r="P27" s="22"/>
      <c r="Q27" s="22"/>
      <c r="R27" s="24"/>
      <c r="S27" s="22"/>
    </row>
    <row r="28" spans="1:19" s="18" customFormat="1" ht="15" customHeight="1" x14ac:dyDescent="0.25">
      <c r="A28" s="21"/>
      <c r="B28" s="48" t="s">
        <v>24</v>
      </c>
      <c r="C28" s="49"/>
      <c r="D28" s="38"/>
      <c r="E28" s="20">
        <v>0</v>
      </c>
      <c r="F28" s="20">
        <f t="shared" si="8"/>
        <v>0</v>
      </c>
      <c r="G28" s="17">
        <f t="shared" si="9"/>
        <v>0</v>
      </c>
      <c r="O28" s="23"/>
      <c r="P28" s="22"/>
      <c r="Q28" s="22"/>
      <c r="R28" s="22"/>
      <c r="S28" s="22"/>
    </row>
    <row r="29" spans="1:19" ht="15" customHeight="1" x14ac:dyDescent="0.25">
      <c r="A29" s="29" t="s">
        <v>25</v>
      </c>
      <c r="B29" s="45" t="s">
        <v>18</v>
      </c>
      <c r="C29" s="45"/>
      <c r="D29" s="36" t="s">
        <v>39</v>
      </c>
      <c r="E29" s="30">
        <v>0</v>
      </c>
      <c r="F29" s="30">
        <f t="shared" ref="F29:F32" si="10">E29*0.21</f>
        <v>0</v>
      </c>
      <c r="G29" s="31">
        <f t="shared" ref="G29:G33" si="11">E29+F29</f>
        <v>0</v>
      </c>
      <c r="O29" s="23"/>
      <c r="P29" s="22"/>
      <c r="Q29" s="22"/>
      <c r="R29" s="22"/>
      <c r="S29" s="22"/>
    </row>
    <row r="30" spans="1:19" x14ac:dyDescent="0.25">
      <c r="A30" s="29" t="s">
        <v>26</v>
      </c>
      <c r="B30" s="45" t="s">
        <v>19</v>
      </c>
      <c r="C30" s="45"/>
      <c r="D30" s="36" t="s">
        <v>40</v>
      </c>
      <c r="E30" s="30">
        <v>0</v>
      </c>
      <c r="F30" s="30">
        <f t="shared" si="10"/>
        <v>0</v>
      </c>
      <c r="G30" s="31">
        <f t="shared" si="11"/>
        <v>0</v>
      </c>
      <c r="H30" s="11" t="e">
        <f>SUM(#REF!)</f>
        <v>#REF!</v>
      </c>
      <c r="O30" s="23"/>
      <c r="P30" s="22"/>
      <c r="Q30" s="22"/>
      <c r="R30" s="22"/>
      <c r="S30" s="22"/>
    </row>
    <row r="31" spans="1:19" ht="15" customHeight="1" x14ac:dyDescent="0.25">
      <c r="A31" s="29" t="s">
        <v>27</v>
      </c>
      <c r="B31" s="45" t="s">
        <v>20</v>
      </c>
      <c r="C31" s="45"/>
      <c r="D31" s="36" t="s">
        <v>41</v>
      </c>
      <c r="E31" s="30">
        <v>0</v>
      </c>
      <c r="F31" s="30">
        <f t="shared" si="10"/>
        <v>0</v>
      </c>
      <c r="G31" s="31">
        <f t="shared" si="11"/>
        <v>0</v>
      </c>
      <c r="H31" s="13"/>
      <c r="O31" s="23"/>
      <c r="P31" s="22"/>
      <c r="Q31" s="22"/>
      <c r="R31" s="22"/>
      <c r="S31" s="22"/>
    </row>
    <row r="32" spans="1:19" ht="15.75" thickBot="1" x14ac:dyDescent="0.3">
      <c r="A32" s="32" t="s">
        <v>28</v>
      </c>
      <c r="B32" s="44" t="s">
        <v>21</v>
      </c>
      <c r="C32" s="44"/>
      <c r="D32" s="39" t="s">
        <v>42</v>
      </c>
      <c r="E32" s="33">
        <v>0</v>
      </c>
      <c r="F32" s="33">
        <f t="shared" si="10"/>
        <v>0</v>
      </c>
      <c r="G32" s="34">
        <f t="shared" si="11"/>
        <v>0</v>
      </c>
      <c r="H32" s="13"/>
      <c r="O32" s="23"/>
      <c r="P32" s="22"/>
      <c r="Q32" s="22"/>
      <c r="R32" s="22"/>
      <c r="S32" s="22"/>
    </row>
    <row r="33" spans="1:19" ht="39.75" customHeight="1" thickBot="1" x14ac:dyDescent="0.3">
      <c r="A33" s="54" t="s">
        <v>43</v>
      </c>
      <c r="B33" s="55"/>
      <c r="C33" s="55"/>
      <c r="D33" s="56"/>
      <c r="E33" s="41">
        <f>E15+E16+E17+E22+E25+E29+E30+E31+E32</f>
        <v>0</v>
      </c>
      <c r="F33" s="41">
        <f t="shared" si="0"/>
        <v>0</v>
      </c>
      <c r="G33" s="42">
        <f t="shared" si="11"/>
        <v>0</v>
      </c>
      <c r="H33" s="3"/>
      <c r="I33" s="3"/>
      <c r="J33" s="19"/>
      <c r="O33" s="24"/>
      <c r="P33" s="22"/>
      <c r="Q33" s="22"/>
      <c r="R33" s="22"/>
      <c r="S33" s="22"/>
    </row>
    <row r="34" spans="1:19" x14ac:dyDescent="0.25">
      <c r="A34" s="12"/>
      <c r="B34" s="12"/>
      <c r="C34" s="12"/>
      <c r="D34" s="12"/>
      <c r="E34" s="12"/>
      <c r="F34" s="12"/>
      <c r="G34" s="12"/>
      <c r="H34" s="3"/>
      <c r="I34" s="3"/>
      <c r="J34" s="19"/>
    </row>
    <row r="35" spans="1:19" ht="25.5" customHeight="1" x14ac:dyDescent="0.25">
      <c r="A35" s="40" t="s">
        <v>45</v>
      </c>
      <c r="B35" s="9"/>
      <c r="C35" s="3"/>
      <c r="D35" s="19"/>
      <c r="E35" s="3"/>
      <c r="F35" s="3"/>
      <c r="G35" s="3"/>
    </row>
    <row r="36" spans="1:19" ht="18" customHeight="1" x14ac:dyDescent="0.25">
      <c r="A36" s="8" t="s">
        <v>47</v>
      </c>
      <c r="B36" s="3"/>
      <c r="C36" s="3"/>
      <c r="D36" s="19"/>
      <c r="E36" s="3"/>
      <c r="F36" s="3"/>
      <c r="G36" s="3"/>
    </row>
    <row r="37" spans="1:19" x14ac:dyDescent="0.25">
      <c r="A37" s="8" t="s">
        <v>48</v>
      </c>
      <c r="B37" s="8"/>
      <c r="C37" s="8"/>
      <c r="D37" s="8"/>
      <c r="E37" s="8"/>
      <c r="F37" s="8"/>
      <c r="G37" s="8"/>
    </row>
    <row r="38" spans="1:19" ht="16.5" customHeight="1" x14ac:dyDescent="0.25">
      <c r="A38" t="s">
        <v>46</v>
      </c>
    </row>
    <row r="39" spans="1:19" ht="18" customHeight="1" x14ac:dyDescent="0.25"/>
    <row r="42" spans="1:19" ht="25.5" customHeight="1" x14ac:dyDescent="0.25"/>
    <row r="43" spans="1:19" ht="25.5" customHeight="1" x14ac:dyDescent="0.25"/>
    <row r="44" spans="1:19" ht="25.5" customHeight="1" x14ac:dyDescent="0.25"/>
    <row r="45" spans="1:19" ht="25.5" customHeight="1" x14ac:dyDescent="0.25"/>
    <row r="48" spans="1:19" ht="19.5" customHeight="1" x14ac:dyDescent="0.25"/>
    <row r="50" ht="19.5" customHeight="1" x14ac:dyDescent="0.25"/>
    <row r="51" ht="19.5" customHeight="1" x14ac:dyDescent="0.25"/>
    <row r="52" ht="19.5" customHeight="1" x14ac:dyDescent="0.25"/>
    <row r="53" ht="17.25" customHeight="1" x14ac:dyDescent="0.25"/>
    <row r="55" ht="18.75" customHeight="1" x14ac:dyDescent="0.25"/>
  </sheetData>
  <mergeCells count="22">
    <mergeCell ref="A33:D33"/>
    <mergeCell ref="B31:C31"/>
    <mergeCell ref="B7:G7"/>
    <mergeCell ref="B21:C21"/>
    <mergeCell ref="B28:C28"/>
    <mergeCell ref="B14:C14"/>
    <mergeCell ref="B16:C16"/>
    <mergeCell ref="B17:C17"/>
    <mergeCell ref="B22:C22"/>
    <mergeCell ref="B25:C25"/>
    <mergeCell ref="B26:C26"/>
    <mergeCell ref="B23:C23"/>
    <mergeCell ref="B24:C24"/>
    <mergeCell ref="B15:C15"/>
    <mergeCell ref="B20:C20"/>
    <mergeCell ref="B11:G11"/>
    <mergeCell ref="B18:C18"/>
    <mergeCell ref="B19:C19"/>
    <mergeCell ref="B32:C32"/>
    <mergeCell ref="B27:C27"/>
    <mergeCell ref="B29:C29"/>
    <mergeCell ref="B30:C30"/>
  </mergeCells>
  <pageMargins left="0.70866141732283472" right="0.51181102362204722" top="0.39370078740157483" bottom="0.78740157480314965" header="0.31496062992125984" footer="0.31496062992125984"/>
  <pageSetup paperSize="9" scale="5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Svozil Daniel, Ing.</dc:creator>
  <cp:lastModifiedBy>Jüttnerová Andrea, Mgr.</cp:lastModifiedBy>
  <cp:lastPrinted>2021-05-11T09:18:22Z</cp:lastPrinted>
  <dcterms:created xsi:type="dcterms:W3CDTF">2017-05-17T11:30:46Z</dcterms:created>
  <dcterms:modified xsi:type="dcterms:W3CDTF">2021-06-08T07:54:08Z</dcterms:modified>
</cp:coreProperties>
</file>